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1055" activeTab="0"/>
  </bookViews>
  <sheets>
    <sheet name="Stomatologi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<sst xmlns="http://schemas.openxmlformats.org/spreadsheetml/2006/main" count="32" uniqueCount="20">
  <si>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TOTAL</t>
  </si>
  <si>
    <t>S.C.INTERDENTAL - Dr.Ion Irina Madalina Dr.Tudor Mihai Adrian - dentist urban</t>
  </si>
  <si>
    <t>LUNA</t>
  </si>
  <si>
    <t>CONTRACTAT</t>
  </si>
  <si>
    <t>Valori contractate pentru servicii medicale de Medicină Dentară - AN 2022</t>
  </si>
  <si>
    <t>TRIM.I 2022</t>
  </si>
  <si>
    <t>TRIM.II 2022</t>
  </si>
  <si>
    <t>TRIM.III 2022</t>
  </si>
  <si>
    <t>TOTAL TRIM IV 2022</t>
  </si>
  <si>
    <t>TOTAL AN  2022</t>
  </si>
  <si>
    <t>S.C.SPLENDENT - Dr.Petcu Georgiana - dentist rural</t>
  </si>
  <si>
    <t>CMI DR.CROITORU VICTORIA - specialist urban</t>
  </si>
  <si>
    <t>CMI DR.MARINESCU LIDIA - dentist rural</t>
  </si>
  <si>
    <t>CMI DR.FILIP MARIA - primar urban</t>
  </si>
  <si>
    <t>CMI DR.CIUDIN SILVIU-MIHAI - dentist rural</t>
  </si>
  <si>
    <t>CMI DR.CARASTOIAN MARIANA THALIDA - dentist rural</t>
  </si>
  <si>
    <t>CMI DR.NEGOITA VIORICA - dentist rural</t>
  </si>
  <si>
    <t>CMI DR.POPOVSCHI ARISTIDE - primar urban</t>
  </si>
  <si>
    <t>CMI DR.RASPOP KETTY SILVIA - dentist rural</t>
  </si>
  <si>
    <t>CMI DR.VASILE CRISTIAN - dentist rural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</si>
</sst>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7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33" borderId="10" xfId="0" applyNumberFormat="1" applyFill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17" fontId="1" fillId="33" borderId="10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12.421875" style="0" customWidth="1"/>
    <col min="2" max="3" width="14.57421875" style="0" customWidth="1"/>
    <col min="4" max="4" width="14.00390625" style="0" customWidth="1"/>
    <col min="5" max="5" width="14.421875" style="0" customWidth="1"/>
    <col min="6" max="6" width="14.57421875" style="0" customWidth="1"/>
    <col min="7" max="7" width="13.8515625" style="0" customWidth="1"/>
    <col min="8" max="8" width="14.140625" style="0" customWidth="1"/>
    <col min="9" max="10" width="14.28125" style="0" customWidth="1"/>
    <col min="11" max="11" width="16.00390625" style="0" customWidth="1"/>
    <col min="12" max="12" width="17.57421875" style="0" customWidth="1"/>
    <col min="13" max="13" width="16.00390625" style="0" customWidth="1"/>
  </cols>
  <sheetData>
    <row r="1" ht="12.75">
      <c r="A1" s="3"/>
    </row>
    <row r="3" ht="12.75">
      <c r="A3" s="4" t="s">
        <v>4</v>
      </c>
    </row>
    <row r="4" ht="12.75">
      <c r="A4" s="4"/>
    </row>
    <row r="6" spans="1:13" ht="12.75">
      <c r="A6" s="19" t="s">
        <v>2</v>
      </c>
      <c r="B6" s="21"/>
      <c r="C6" s="21"/>
      <c r="D6" s="21"/>
      <c r="E6" s="21"/>
      <c r="F6" s="21"/>
      <c r="G6" s="21"/>
      <c r="H6" s="21"/>
      <c r="I6" s="21"/>
      <c r="J6" s="22"/>
      <c r="K6" s="22"/>
      <c r="L6" s="22"/>
      <c r="M6" s="9" t="s">
        <v>0</v>
      </c>
    </row>
    <row r="7" spans="1:13" ht="82.5" customHeight="1">
      <c r="A7" s="20"/>
      <c r="B7" s="6" t="s">
        <v>11</v>
      </c>
      <c r="C7" s="6" t="s">
        <v>12</v>
      </c>
      <c r="D7" s="6" t="s">
        <v>13</v>
      </c>
      <c r="E7" s="6" t="s">
        <v>14</v>
      </c>
      <c r="F7" s="10" t="s">
        <v>15</v>
      </c>
      <c r="G7" s="10" t="s">
        <v>16</v>
      </c>
      <c r="H7" s="10" t="s">
        <v>17</v>
      </c>
      <c r="I7" s="6" t="s">
        <v>18</v>
      </c>
      <c r="J7" s="9" t="s">
        <v>19</v>
      </c>
      <c r="K7" s="9" t="s">
        <v>10</v>
      </c>
      <c r="L7" s="9" t="s">
        <v>1</v>
      </c>
      <c r="M7" s="9" t="s">
        <v>0</v>
      </c>
    </row>
    <row r="8" spans="1:13" ht="25.5">
      <c r="A8" s="5"/>
      <c r="B8" s="6" t="s">
        <v>3</v>
      </c>
      <c r="C8" s="6" t="s">
        <v>3</v>
      </c>
      <c r="D8" s="6" t="s">
        <v>3</v>
      </c>
      <c r="E8" s="6" t="s">
        <v>3</v>
      </c>
      <c r="F8" s="6" t="s">
        <v>3</v>
      </c>
      <c r="G8" s="6" t="s">
        <v>3</v>
      </c>
      <c r="H8" s="6" t="s">
        <v>3</v>
      </c>
      <c r="I8" s="6" t="s">
        <v>3</v>
      </c>
      <c r="J8" s="6" t="s">
        <v>3</v>
      </c>
      <c r="K8" s="6" t="s">
        <v>3</v>
      </c>
      <c r="L8" s="6" t="s">
        <v>3</v>
      </c>
      <c r="M8" s="6" t="s">
        <v>3</v>
      </c>
    </row>
    <row r="9" spans="1:13" ht="12.75">
      <c r="A9" s="14">
        <v>44562</v>
      </c>
      <c r="B9" s="2">
        <v>3195.8</v>
      </c>
      <c r="C9" s="11">
        <v>3687</v>
      </c>
      <c r="D9" s="11">
        <v>3766.4</v>
      </c>
      <c r="E9" s="11">
        <v>3831.6</v>
      </c>
      <c r="F9" s="11">
        <v>3829</v>
      </c>
      <c r="G9" s="11">
        <v>3790</v>
      </c>
      <c r="H9" s="11">
        <v>3196</v>
      </c>
      <c r="I9" s="11">
        <v>3701.8</v>
      </c>
      <c r="J9" s="11">
        <v>3853</v>
      </c>
      <c r="K9" s="11">
        <v>3840</v>
      </c>
      <c r="L9" s="12">
        <v>4313</v>
      </c>
      <c r="M9" s="7">
        <f>B9+C9+D9+E9+F9+G9+H9+I9+J9+K9+L9</f>
        <v>41003.600000000006</v>
      </c>
    </row>
    <row r="10" spans="1:13" ht="12.75">
      <c r="A10" s="14">
        <v>44593</v>
      </c>
      <c r="B10" s="2">
        <v>3202.6</v>
      </c>
      <c r="C10" s="11">
        <v>3575</v>
      </c>
      <c r="D10" s="11">
        <v>3836.4</v>
      </c>
      <c r="E10" s="11">
        <v>3656.8</v>
      </c>
      <c r="F10" s="11">
        <v>3834</v>
      </c>
      <c r="G10" s="11">
        <v>3850</v>
      </c>
      <c r="H10" s="11">
        <v>4285</v>
      </c>
      <c r="I10" s="11">
        <v>3843</v>
      </c>
      <c r="J10" s="11">
        <v>3836</v>
      </c>
      <c r="K10" s="11">
        <v>3831</v>
      </c>
      <c r="L10" s="12">
        <v>5140</v>
      </c>
      <c r="M10" s="7">
        <f aca="true" t="shared" si="0" ref="M10:M25">B10+C10+D10+E10+F10+G10+H10+I10+J10+K10+L10</f>
        <v>42889.8</v>
      </c>
    </row>
    <row r="11" spans="1:13" ht="12.75">
      <c r="A11" s="14">
        <v>44621</v>
      </c>
      <c r="B11" s="2">
        <v>3212.6</v>
      </c>
      <c r="C11" s="12">
        <v>4178</v>
      </c>
      <c r="D11" s="12">
        <v>3942.6</v>
      </c>
      <c r="E11" s="12">
        <v>4027.6</v>
      </c>
      <c r="F11" s="12">
        <v>3883</v>
      </c>
      <c r="G11" s="12">
        <v>3850</v>
      </c>
      <c r="H11" s="12">
        <v>4055</v>
      </c>
      <c r="I11" s="12">
        <v>3814.6</v>
      </c>
      <c r="J11" s="12">
        <v>3825</v>
      </c>
      <c r="K11" s="13">
        <v>3869</v>
      </c>
      <c r="L11" s="1">
        <v>5809</v>
      </c>
      <c r="M11" s="7">
        <f t="shared" si="0"/>
        <v>44466.4</v>
      </c>
    </row>
    <row r="12" spans="1:13" ht="12.75">
      <c r="A12" s="15" t="s">
        <v>5</v>
      </c>
      <c r="B12" s="8">
        <f aca="true" t="shared" si="1" ref="B12:L12">SUM(B9:B11)</f>
        <v>9611</v>
      </c>
      <c r="C12" s="8">
        <f t="shared" si="1"/>
        <v>11440</v>
      </c>
      <c r="D12" s="8">
        <f t="shared" si="1"/>
        <v>11545.4</v>
      </c>
      <c r="E12" s="8">
        <f t="shared" si="1"/>
        <v>11516</v>
      </c>
      <c r="F12" s="8">
        <f t="shared" si="1"/>
        <v>11546</v>
      </c>
      <c r="G12" s="8">
        <f t="shared" si="1"/>
        <v>11490</v>
      </c>
      <c r="H12" s="8">
        <f t="shared" si="1"/>
        <v>11536</v>
      </c>
      <c r="I12" s="8">
        <f t="shared" si="1"/>
        <v>11359.4</v>
      </c>
      <c r="J12" s="8">
        <f t="shared" si="1"/>
        <v>11514</v>
      </c>
      <c r="K12" s="8">
        <f t="shared" si="1"/>
        <v>11540</v>
      </c>
      <c r="L12" s="8">
        <f t="shared" si="1"/>
        <v>15262</v>
      </c>
      <c r="M12" s="7">
        <f t="shared" si="0"/>
        <v>128359.79999999999</v>
      </c>
    </row>
    <row r="13" spans="1:13" ht="12.75">
      <c r="A13" s="14">
        <v>44652</v>
      </c>
      <c r="B13" s="12">
        <v>4107.92</v>
      </c>
      <c r="C13" s="11">
        <v>4835.82</v>
      </c>
      <c r="D13" s="11">
        <v>4929.51</v>
      </c>
      <c r="E13" s="11">
        <v>4929.51</v>
      </c>
      <c r="F13" s="11">
        <v>4929.51</v>
      </c>
      <c r="G13" s="11">
        <v>4835.82</v>
      </c>
      <c r="H13" s="11">
        <v>4929.51</v>
      </c>
      <c r="I13" s="11">
        <v>4835.82</v>
      </c>
      <c r="J13" s="11">
        <v>4929.51</v>
      </c>
      <c r="K13" s="2">
        <v>4929.51</v>
      </c>
      <c r="L13" s="1">
        <v>6447.76</v>
      </c>
      <c r="M13" s="7">
        <f t="shared" si="0"/>
        <v>54640.20000000001</v>
      </c>
    </row>
    <row r="14" spans="1:13" ht="12.75">
      <c r="A14" s="14">
        <v>44682</v>
      </c>
      <c r="B14" s="12">
        <v>4029.86</v>
      </c>
      <c r="C14" s="11">
        <v>4835.82</v>
      </c>
      <c r="D14" s="11">
        <v>4835.82</v>
      </c>
      <c r="E14" s="11">
        <v>4835.82</v>
      </c>
      <c r="F14" s="11">
        <v>4835.82</v>
      </c>
      <c r="G14" s="11">
        <v>4835.82</v>
      </c>
      <c r="H14" s="11">
        <v>4835.82</v>
      </c>
      <c r="I14" s="11">
        <v>4835.82</v>
      </c>
      <c r="J14" s="11">
        <v>4835.82</v>
      </c>
      <c r="K14" s="2">
        <v>4835.82</v>
      </c>
      <c r="L14" s="1">
        <v>6447.76</v>
      </c>
      <c r="M14" s="7">
        <f t="shared" si="0"/>
        <v>54000</v>
      </c>
    </row>
    <row r="15" spans="1:13" ht="12.75">
      <c r="A15" s="14">
        <v>44713</v>
      </c>
      <c r="B15" s="12">
        <v>3955.21</v>
      </c>
      <c r="C15" s="1">
        <v>4746.27</v>
      </c>
      <c r="D15" s="1">
        <v>4746.27</v>
      </c>
      <c r="E15" s="1">
        <v>4746.27</v>
      </c>
      <c r="F15" s="1">
        <v>4746.27</v>
      </c>
      <c r="G15" s="1">
        <v>4746.27</v>
      </c>
      <c r="H15" s="1">
        <v>4746.27</v>
      </c>
      <c r="I15" s="1">
        <v>4746.27</v>
      </c>
      <c r="J15" s="1">
        <v>4746.27</v>
      </c>
      <c r="K15" s="1">
        <v>4746.27</v>
      </c>
      <c r="L15" s="1">
        <v>6328.36</v>
      </c>
      <c r="M15" s="7">
        <f t="shared" si="0"/>
        <v>53000.000000000015</v>
      </c>
    </row>
    <row r="16" spans="1:13" ht="12.75">
      <c r="A16" s="15" t="s">
        <v>6</v>
      </c>
      <c r="B16" s="8">
        <f>B13+B14+B15</f>
        <v>12092.990000000002</v>
      </c>
      <c r="C16" s="8">
        <f aca="true" t="shared" si="2" ref="C16:L16">SUM(C13:C15)</f>
        <v>14417.91</v>
      </c>
      <c r="D16" s="8">
        <f t="shared" si="2"/>
        <v>14511.6</v>
      </c>
      <c r="E16" s="8">
        <f t="shared" si="2"/>
        <v>14511.6</v>
      </c>
      <c r="F16" s="8">
        <f t="shared" si="2"/>
        <v>14511.6</v>
      </c>
      <c r="G16" s="8">
        <f t="shared" si="2"/>
        <v>14417.91</v>
      </c>
      <c r="H16" s="8">
        <f t="shared" si="2"/>
        <v>14511.6</v>
      </c>
      <c r="I16" s="8">
        <f t="shared" si="2"/>
        <v>14417.91</v>
      </c>
      <c r="J16" s="8">
        <f>SUM(J13:J15)</f>
        <v>14511.6</v>
      </c>
      <c r="K16" s="8">
        <f t="shared" si="2"/>
        <v>14511.6</v>
      </c>
      <c r="L16" s="8">
        <f t="shared" si="2"/>
        <v>19223.88</v>
      </c>
      <c r="M16" s="7">
        <f t="shared" si="0"/>
        <v>161640.2</v>
      </c>
    </row>
    <row r="17" spans="1:13" ht="12.75">
      <c r="A17" s="14">
        <v>44743</v>
      </c>
      <c r="B17" s="12">
        <v>3955.21</v>
      </c>
      <c r="C17" s="11">
        <v>4746.27</v>
      </c>
      <c r="D17" s="11">
        <v>4746.27</v>
      </c>
      <c r="E17" s="11">
        <v>4746.27</v>
      </c>
      <c r="F17" s="11">
        <v>4746.27</v>
      </c>
      <c r="G17" s="11">
        <v>4746.27</v>
      </c>
      <c r="H17" s="11">
        <v>4746.27</v>
      </c>
      <c r="I17" s="11">
        <v>4746.27</v>
      </c>
      <c r="J17" s="11">
        <v>4746.27</v>
      </c>
      <c r="K17" s="1">
        <v>4746.27</v>
      </c>
      <c r="L17" s="1">
        <v>6328.36</v>
      </c>
      <c r="M17" s="7">
        <f t="shared" si="0"/>
        <v>53000.000000000015</v>
      </c>
    </row>
    <row r="18" spans="1:13" ht="12.75">
      <c r="A18" s="14">
        <v>44774</v>
      </c>
      <c r="B18" s="12">
        <v>3955.21</v>
      </c>
      <c r="C18" s="11">
        <v>4746.27</v>
      </c>
      <c r="D18" s="11">
        <v>4746.27</v>
      </c>
      <c r="E18" s="11">
        <v>4746.27</v>
      </c>
      <c r="F18" s="11">
        <v>4746.27</v>
      </c>
      <c r="G18" s="11">
        <v>4746.27</v>
      </c>
      <c r="H18" s="11">
        <v>4746.27</v>
      </c>
      <c r="I18" s="11">
        <v>4746.27</v>
      </c>
      <c r="J18" s="11">
        <v>4746.27</v>
      </c>
      <c r="K18" s="1">
        <v>4746.27</v>
      </c>
      <c r="L18" s="1">
        <v>6328.36</v>
      </c>
      <c r="M18" s="7">
        <f t="shared" si="0"/>
        <v>53000.000000000015</v>
      </c>
    </row>
    <row r="19" spans="1:13" ht="12.75">
      <c r="A19" s="14">
        <v>44805</v>
      </c>
      <c r="B19" s="12">
        <v>4029.86</v>
      </c>
      <c r="C19" s="1">
        <v>4835.82</v>
      </c>
      <c r="D19" s="1">
        <v>4835.82</v>
      </c>
      <c r="E19" s="1">
        <v>4835.82</v>
      </c>
      <c r="F19" s="1">
        <v>4835.82</v>
      </c>
      <c r="G19" s="1">
        <v>4835.82</v>
      </c>
      <c r="H19" s="1">
        <v>4835.82</v>
      </c>
      <c r="I19" s="1">
        <v>4835.82</v>
      </c>
      <c r="J19" s="1">
        <v>4835.82</v>
      </c>
      <c r="K19" s="1">
        <v>4835.82</v>
      </c>
      <c r="L19" s="1">
        <v>6447.76</v>
      </c>
      <c r="M19" s="7">
        <f t="shared" si="0"/>
        <v>54000</v>
      </c>
    </row>
    <row r="20" spans="1:13" ht="12.75">
      <c r="A20" s="15" t="s">
        <v>7</v>
      </c>
      <c r="B20" s="8">
        <f aca="true" t="shared" si="3" ref="B20:L20">B17+B18+B19</f>
        <v>11940.28</v>
      </c>
      <c r="C20" s="8">
        <f t="shared" si="3"/>
        <v>14328.36</v>
      </c>
      <c r="D20" s="8">
        <f t="shared" si="3"/>
        <v>14328.36</v>
      </c>
      <c r="E20" s="8">
        <f t="shared" si="3"/>
        <v>14328.36</v>
      </c>
      <c r="F20" s="8">
        <f t="shared" si="3"/>
        <v>14328.36</v>
      </c>
      <c r="G20" s="8">
        <f t="shared" si="3"/>
        <v>14328.36</v>
      </c>
      <c r="H20" s="8">
        <f t="shared" si="3"/>
        <v>14328.36</v>
      </c>
      <c r="I20" s="8">
        <f t="shared" si="3"/>
        <v>14328.36</v>
      </c>
      <c r="J20" s="8">
        <f t="shared" si="3"/>
        <v>14328.36</v>
      </c>
      <c r="K20" s="8">
        <f t="shared" si="3"/>
        <v>14328.36</v>
      </c>
      <c r="L20" s="8">
        <f t="shared" si="3"/>
        <v>19104.48</v>
      </c>
      <c r="M20" s="7">
        <f t="shared" si="0"/>
        <v>160000.00000000003</v>
      </c>
    </row>
    <row r="21" spans="1:13" ht="12.75">
      <c r="A21" s="14">
        <v>44835</v>
      </c>
      <c r="B21" s="12">
        <v>4029.86</v>
      </c>
      <c r="C21" s="12">
        <v>4835.82</v>
      </c>
      <c r="D21" s="12">
        <v>4835.82</v>
      </c>
      <c r="E21" s="12">
        <v>4835.82</v>
      </c>
      <c r="F21" s="12">
        <v>4835.82</v>
      </c>
      <c r="G21" s="12">
        <v>4835.82</v>
      </c>
      <c r="H21" s="1">
        <v>4835.82</v>
      </c>
      <c r="I21" s="1">
        <v>4835.82</v>
      </c>
      <c r="J21" s="1">
        <v>4835.82</v>
      </c>
      <c r="K21" s="1">
        <v>4835.82</v>
      </c>
      <c r="L21" s="1">
        <v>6447.76</v>
      </c>
      <c r="M21" s="7">
        <f t="shared" si="0"/>
        <v>54000</v>
      </c>
    </row>
    <row r="22" spans="1:13" ht="12.75">
      <c r="A22" s="16">
        <v>44866</v>
      </c>
      <c r="B22" s="12">
        <v>2537.35</v>
      </c>
      <c r="C22" s="12">
        <v>3044.77</v>
      </c>
      <c r="D22" s="12">
        <v>3044.78</v>
      </c>
      <c r="E22" s="12">
        <v>3044.77</v>
      </c>
      <c r="F22" s="12">
        <v>3044.77</v>
      </c>
      <c r="G22" s="12">
        <v>3044.77</v>
      </c>
      <c r="H22" s="12">
        <v>3044.78</v>
      </c>
      <c r="I22" s="12">
        <v>3044.77</v>
      </c>
      <c r="J22" s="12">
        <v>3044.77</v>
      </c>
      <c r="K22" s="13">
        <v>3044.77</v>
      </c>
      <c r="L22" s="1">
        <v>4059.7</v>
      </c>
      <c r="M22" s="7">
        <f t="shared" si="0"/>
        <v>34000</v>
      </c>
    </row>
    <row r="23" spans="1:13" ht="12.75">
      <c r="A23" s="14">
        <v>44896</v>
      </c>
      <c r="B23" s="1">
        <v>1492.54</v>
      </c>
      <c r="C23" s="12">
        <v>1791.04</v>
      </c>
      <c r="D23" s="12">
        <v>1791.05</v>
      </c>
      <c r="E23" s="12">
        <v>1791.04</v>
      </c>
      <c r="F23" s="12">
        <v>1791.04</v>
      </c>
      <c r="G23" s="12">
        <v>1791.04</v>
      </c>
      <c r="H23" s="12">
        <v>1791.05</v>
      </c>
      <c r="I23" s="12">
        <v>1791.04</v>
      </c>
      <c r="J23" s="12">
        <v>1791.04</v>
      </c>
      <c r="K23" s="13">
        <v>1791.04</v>
      </c>
      <c r="L23" s="1">
        <v>2388.08</v>
      </c>
      <c r="M23" s="7">
        <f t="shared" si="0"/>
        <v>20000</v>
      </c>
    </row>
    <row r="24" spans="1:13" ht="25.5">
      <c r="A24" s="17" t="s">
        <v>8</v>
      </c>
      <c r="B24" s="8">
        <f aca="true" t="shared" si="4" ref="B24:L24">B21+B22+B23</f>
        <v>8059.75</v>
      </c>
      <c r="C24" s="8">
        <f t="shared" si="4"/>
        <v>9671.630000000001</v>
      </c>
      <c r="D24" s="8">
        <f t="shared" si="4"/>
        <v>9671.65</v>
      </c>
      <c r="E24" s="8">
        <f t="shared" si="4"/>
        <v>9671.630000000001</v>
      </c>
      <c r="F24" s="8">
        <f t="shared" si="4"/>
        <v>9671.630000000001</v>
      </c>
      <c r="G24" s="8">
        <f t="shared" si="4"/>
        <v>9671.630000000001</v>
      </c>
      <c r="H24" s="8">
        <f t="shared" si="4"/>
        <v>9671.65</v>
      </c>
      <c r="I24" s="8">
        <f t="shared" si="4"/>
        <v>9671.630000000001</v>
      </c>
      <c r="J24" s="8">
        <f t="shared" si="4"/>
        <v>9671.630000000001</v>
      </c>
      <c r="K24" s="8">
        <f t="shared" si="4"/>
        <v>9671.630000000001</v>
      </c>
      <c r="L24" s="8">
        <f t="shared" si="4"/>
        <v>12895.539999999999</v>
      </c>
      <c r="M24" s="7">
        <f t="shared" si="0"/>
        <v>108000.00000000001</v>
      </c>
    </row>
    <row r="25" spans="1:13" ht="28.5" customHeight="1">
      <c r="A25" s="18" t="s">
        <v>9</v>
      </c>
      <c r="B25" s="8">
        <f aca="true" t="shared" si="5" ref="B25:L25">B12+B16+B20+B24</f>
        <v>41704.020000000004</v>
      </c>
      <c r="C25" s="8">
        <f t="shared" si="5"/>
        <v>49857.90000000001</v>
      </c>
      <c r="D25" s="8">
        <f t="shared" si="5"/>
        <v>50057.01</v>
      </c>
      <c r="E25" s="8">
        <f t="shared" si="5"/>
        <v>50027.59</v>
      </c>
      <c r="F25" s="8">
        <f t="shared" si="5"/>
        <v>50057.59</v>
      </c>
      <c r="G25" s="8">
        <f t="shared" si="5"/>
        <v>49907.90000000001</v>
      </c>
      <c r="H25" s="8">
        <f t="shared" si="5"/>
        <v>50047.61</v>
      </c>
      <c r="I25" s="8">
        <f t="shared" si="5"/>
        <v>49777.3</v>
      </c>
      <c r="J25" s="8">
        <f t="shared" si="5"/>
        <v>50025.59</v>
      </c>
      <c r="K25" s="8">
        <f t="shared" si="5"/>
        <v>50051.59</v>
      </c>
      <c r="L25" s="8">
        <f t="shared" si="5"/>
        <v>66485.9</v>
      </c>
      <c r="M25" s="7">
        <f t="shared" si="0"/>
        <v>558000</v>
      </c>
    </row>
  </sheetData>
  <sheetProtection/>
  <mergeCells count="2">
    <mergeCell ref="A6:A7"/>
    <mergeCell ref="B6:L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2021-04-05T07:48:53Z</cp:lastPrinted>
  <dcterms:created xsi:type="dcterms:W3CDTF">2014-10-10T07:28:49Z</dcterms:created>
  <dcterms:modified xsi:type="dcterms:W3CDTF">2022-05-03T07:52:24Z</dcterms:modified>
  <cp:category/>
  <cp:version/>
  <cp:contentType/>
  <cp:contentStatus/>
</cp:coreProperties>
</file>